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aire.mara.ASME.COM\Documents\NM HELPDESK\2018\Reporting\2018 Spanish Reading SBA Reports\PM Review of Staging Environment Reports\"/>
    </mc:Choice>
  </mc:AlternateContent>
  <xr:revisionPtr revIDLastSave="0" documentId="13_ncr:1_{8FB228DE-A7C5-4C67-AB9A-31E8DC91F4F2}" xr6:coauthVersionLast="34" xr6:coauthVersionMax="34" xr10:uidLastSave="{00000000-0000-0000-0000-000000000000}"/>
  <bookViews>
    <workbookView xWindow="0" yWindow="72" windowWidth="22980" windowHeight="9528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A26" i="1" l="1"/>
  <c r="A27" i="1"/>
  <c r="A2" i="1" l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<sst xmlns="http://schemas.openxmlformats.org/spreadsheetml/2006/main" count="221" uniqueCount="176">
  <si>
    <t>VarNum</t>
  </si>
  <si>
    <t>Variable</t>
  </si>
  <si>
    <t>Length</t>
  </si>
  <si>
    <t>Description</t>
  </si>
  <si>
    <t>Values</t>
  </si>
  <si>
    <t>rptStudID</t>
  </si>
  <si>
    <t>Reporting:State student ID</t>
  </si>
  <si>
    <t>numeric, blank</t>
  </si>
  <si>
    <t>NASISID</t>
  </si>
  <si>
    <t>Reporting:NASIS ID</t>
  </si>
  <si>
    <t>DisCode</t>
  </si>
  <si>
    <t>Reporting:District code</t>
  </si>
  <si>
    <t>SchCode</t>
  </si>
  <si>
    <t>Reporting:School code</t>
  </si>
  <si>
    <t>SendDisCode</t>
  </si>
  <si>
    <t>FAY District code- Accountability</t>
  </si>
  <si>
    <t>SendSchCode</t>
  </si>
  <si>
    <t>FAY School code- Accountability</t>
  </si>
  <si>
    <t>StuGrade</t>
  </si>
  <si>
    <t>Reporting:Student Grade</t>
  </si>
  <si>
    <t>03-08, H1,H2,H3,H4,H5,H6,H7,H8, H9, blank</t>
  </si>
  <si>
    <t>Grade</t>
  </si>
  <si>
    <t>Tested Grade</t>
  </si>
  <si>
    <t>LName</t>
  </si>
  <si>
    <t>20</t>
  </si>
  <si>
    <t>Reporting:Student name: last name</t>
  </si>
  <si>
    <t>Alphanumeric, blank</t>
  </si>
  <si>
    <t>FName</t>
  </si>
  <si>
    <t>16</t>
  </si>
  <si>
    <t>Reporting:Student name: first name</t>
  </si>
  <si>
    <t>Alphanumeric,blank</t>
  </si>
  <si>
    <t>MI</t>
  </si>
  <si>
    <t>Reporting:Student name: middle initial</t>
  </si>
  <si>
    <t>DOB</t>
  </si>
  <si>
    <t>Reporting:Date of birth</t>
  </si>
  <si>
    <t>YYYY-MM-DD, blank</t>
  </si>
  <si>
    <t>Gender</t>
  </si>
  <si>
    <t>Reporting:Gender</t>
  </si>
  <si>
    <t>M, F, blank</t>
  </si>
  <si>
    <t>Ethnicity</t>
  </si>
  <si>
    <t>Reporting:Ethnicity</t>
  </si>
  <si>
    <t>A = Asian/Pacific Islander,
B = Black not of Hispanic Origin,
C = Caucasian/White not of Hispanic Origin,
H = Hispanic, 
I = American Indian/ Alaska Native, blank</t>
  </si>
  <si>
    <t>ELL</t>
  </si>
  <si>
    <t>Reporting:ELL status</t>
  </si>
  <si>
    <t>Bilingual</t>
  </si>
  <si>
    <t>Reporting:Bilingual education</t>
  </si>
  <si>
    <t>1=Yes, 0=No, blank</t>
  </si>
  <si>
    <t>SpecialED</t>
  </si>
  <si>
    <t>Reporting:Special Education</t>
  </si>
  <si>
    <t>Migrant</t>
  </si>
  <si>
    <t>Reporting:Migrant</t>
  </si>
  <si>
    <t>EconDis</t>
  </si>
  <si>
    <t>Reporting:Economically disadvantaged (district use only)</t>
  </si>
  <si>
    <t>Gifted</t>
  </si>
  <si>
    <t>Reporting:Gifted</t>
  </si>
  <si>
    <t>Plan504</t>
  </si>
  <si>
    <t>Reporting:504 plan</t>
  </si>
  <si>
    <t>Title1</t>
  </si>
  <si>
    <t>Reporting:Title 1</t>
  </si>
  <si>
    <t>NewArrival</t>
  </si>
  <si>
    <t>Reporting:New arrival</t>
  </si>
  <si>
    <t>BookletID</t>
  </si>
  <si>
    <t>Test Booklet ID</t>
  </si>
  <si>
    <t>Alphanumeric, no blanks</t>
  </si>
  <si>
    <t>TestDate</t>
  </si>
  <si>
    <t>Test Date</t>
  </si>
  <si>
    <t xml:space="preserve">Numeric
YYYY-MM-DD
</t>
  </si>
  <si>
    <t>Braille</t>
  </si>
  <si>
    <t>Braille Indicator</t>
  </si>
  <si>
    <t xml:space="preserve">1=Yes, 0=No, blank
defaults to 0.
1 = Braille Student (for either English or Spanish Test)
</t>
  </si>
  <si>
    <t>Blank</t>
  </si>
  <si>
    <t>ReadForm</t>
  </si>
  <si>
    <t>Reading Form</t>
  </si>
  <si>
    <t>SpanishParentReport</t>
  </si>
  <si>
    <t>Spanish Parent Report Indicator</t>
  </si>
  <si>
    <t>Numeric
1=Yes, 0=No, blank
1 = Student gets Spanish Parent Report in addition to English Parent Report
0 or blank = English Parent Report ONLY</t>
  </si>
  <si>
    <t>1 = Yes, 0= No,
Blank = Subject Area is Not Applicable to Grade or Test Version</t>
  </si>
  <si>
    <t>ReadMC</t>
  </si>
  <si>
    <t>Reading -- MC Response Indicator</t>
  </si>
  <si>
    <t>ReadTC</t>
  </si>
  <si>
    <t>Test Completion Status - Reading</t>
  </si>
  <si>
    <t xml:space="preserve">Numeric. Defaults to 0=Tested All Sessions.
0 = Student Tested All Sessions
1 = Withdrew Before Test Completion
2 = Non-Allowed Modification
3 = Language Exemption for Reading Only
5 = Parental Refusal
6 = Other Non-Completion
7 = Test Irregularities
8 = Absent
</t>
  </si>
  <si>
    <t>TeacherInfo</t>
  </si>
  <si>
    <t>Teacher Information from Header</t>
  </si>
  <si>
    <t>1=Yes, 0=No</t>
  </si>
  <si>
    <t>ELLReaAccom21</t>
  </si>
  <si>
    <t>ELL Accommodations: Reading Accommodation 21</t>
  </si>
  <si>
    <t>ELLReaAccom22</t>
  </si>
  <si>
    <t>ELL Accommodations: Reading Accommodation 22</t>
  </si>
  <si>
    <t>ELLReaAccom23</t>
  </si>
  <si>
    <t>ELL Accommodations: Reading Accommodation 23</t>
  </si>
  <si>
    <t>ELLReaAccom24</t>
  </si>
  <si>
    <t>ELL Accommodations: Reading Accommodation 24</t>
  </si>
  <si>
    <t>ELLReaAccom25</t>
  </si>
  <si>
    <t>ELL Accommodations: Reading Accommodation 25</t>
  </si>
  <si>
    <t>ELLReaAccom26</t>
  </si>
  <si>
    <t>ELL Accommodations: Reading Accommodation 26</t>
  </si>
  <si>
    <t>ELLReaAccom28</t>
  </si>
  <si>
    <t>ELL Accommodations: Reading Accommodation 28</t>
  </si>
  <si>
    <t>SWDReaAccom01</t>
  </si>
  <si>
    <t>SWD or 504 Plan Accommodations: Reading Accommodation 01</t>
  </si>
  <si>
    <t>SWDReaAccom02</t>
  </si>
  <si>
    <t>SWD or 504 Plan Accommodations: Reading Accommodation 02</t>
  </si>
  <si>
    <t>SWDReaAccom03</t>
  </si>
  <si>
    <t>SWD or 504 Plan Accommodations: Reading Accommodation 03</t>
  </si>
  <si>
    <t>SWDReaAccom05</t>
  </si>
  <si>
    <t>SWD or 504 Plan Accommodations: Reading Accommodation 05</t>
  </si>
  <si>
    <t>SWDReaAccom06</t>
  </si>
  <si>
    <t>SWD or 504 Plan Accommodations: Reading Accommodation 06</t>
  </si>
  <si>
    <t>SWDReaAccom07</t>
  </si>
  <si>
    <t>SWD or 504 Plan Accommodations: Reading Accommodation 07</t>
  </si>
  <si>
    <t>SWDReaAccom09</t>
  </si>
  <si>
    <t>SWD or 504 Plan Accommodations: Reading Accommodation 09</t>
  </si>
  <si>
    <t>SWDReaAccom10</t>
  </si>
  <si>
    <t>SWD or 504 Plan Accommodations: Reading Accommodation 10</t>
  </si>
  <si>
    <t>SWDReaAccom11</t>
  </si>
  <si>
    <t>SWD or 504 Plan Accommodations: Reading Accommodation 11</t>
  </si>
  <si>
    <t>SWDReaAccom12</t>
  </si>
  <si>
    <t>SWD or 504 Plan Accommodations: Reading Accommodation 12</t>
  </si>
  <si>
    <t>SWDReaAccom13</t>
  </si>
  <si>
    <t>SWD or 504 Plan Accommodations: Reading Accommodation 13</t>
  </si>
  <si>
    <t>SWDReaAccom14</t>
  </si>
  <si>
    <t>SWD or 504 Plan Accommodations: Reading Accommodation 14</t>
  </si>
  <si>
    <t>SWDReaAccom15</t>
  </si>
  <si>
    <t>SWD or 504 Plan Accommodations: Reading Accommodation 15</t>
  </si>
  <si>
    <t>FAYState</t>
  </si>
  <si>
    <t>State - Full Academic Year</t>
  </si>
  <si>
    <t>Numeric, Defaults to 0
1=Yes, 0=No, blank</t>
  </si>
  <si>
    <t>FAYDistrict</t>
  </si>
  <si>
    <t xml:space="preserve">District - Full Academic Year </t>
  </si>
  <si>
    <t>FAYSchool</t>
  </si>
  <si>
    <t xml:space="preserve">School - Full Academic Year </t>
  </si>
  <si>
    <t>ReaCBT</t>
  </si>
  <si>
    <t>Reading Test Source- Paper(PBT) or Computer (CBT) or Both</t>
  </si>
  <si>
    <t>1 = PBT only, 2 = CBT only, 3 = CBT and PBT, blank if not applicable</t>
  </si>
  <si>
    <t xml:space="preserve">Numeric or blank
</t>
  </si>
  <si>
    <t>Numeric
Valid Scale Score (0300-1180)
9995 = "Did Not Attempt" - Subtest is indicated as "Tested All Sessions" yet absolutely no item responses provided.
9996 = Not scorable due to TCS status.
9999 = "Incomplete Attempt" - Subtest is indicated as "Tested All Sessions" and attemptedness requirement is NOT met.</t>
  </si>
  <si>
    <t xml:space="preserve">1 = Beginning Step
2 = Nearing Proficiency   
3 = Proficient    
4 = Advanced   
5 = No score
</t>
  </si>
  <si>
    <t xml:space="preserve">Scale Score - (1 * SEM)
Numeric or blank
</t>
  </si>
  <si>
    <t xml:space="preserve">Scale Score + (1 * SEM)
Numeric or blank
</t>
  </si>
  <si>
    <t>ReadRawScore</t>
  </si>
  <si>
    <t>Reading Raw Score</t>
  </si>
  <si>
    <t>ReadScaleScore</t>
  </si>
  <si>
    <t>Reading Scale Score</t>
  </si>
  <si>
    <t>ReadPerformanceLevel</t>
  </si>
  <si>
    <t xml:space="preserve">Reading Performance Level </t>
  </si>
  <si>
    <t>ReadSEM</t>
  </si>
  <si>
    <t xml:space="preserve">Reading Standard Error of Measurement (SEM) </t>
  </si>
  <si>
    <t>ReadSEMLower</t>
  </si>
  <si>
    <t>Reading Scale Score w/ SEM Lower Bound</t>
  </si>
  <si>
    <t>ReadSEMUpper</t>
  </si>
  <si>
    <t>Reading Scale Score w/ SEM Upper Bound</t>
  </si>
  <si>
    <t>ReadRepCat1</t>
  </si>
  <si>
    <t>Reading Points Earned: Reporting Category 1</t>
  </si>
  <si>
    <t>ReadRepCat2</t>
  </si>
  <si>
    <t>Reading Points Earned: Reporting Category 2</t>
  </si>
  <si>
    <t>ReadRepCat3</t>
  </si>
  <si>
    <t>Reading Points Earned: Reporting Category 3</t>
  </si>
  <si>
    <t>ReadRepCat4</t>
  </si>
  <si>
    <t>Reading Points Earned: Reporting Category 4</t>
  </si>
  <si>
    <t>1</t>
  </si>
  <si>
    <t>1 = Weaker,
2 = On Track,
3 = Stronger, blank</t>
  </si>
  <si>
    <t>ReadRepCat1_PerfClass</t>
  </si>
  <si>
    <t>Reading Performance Classification: Reporting Category 1</t>
  </si>
  <si>
    <t>ReadRepCat2_PerfClass</t>
  </si>
  <si>
    <t>Reading Performance Classification: Reporting Category 2</t>
  </si>
  <si>
    <t>ReadRepCat3_PerfClass</t>
  </si>
  <si>
    <t>Reading Performance Classification: Reporting Category 3</t>
  </si>
  <si>
    <t>ReadRepCat4_PerfClass</t>
  </si>
  <si>
    <t>Reading Performance Classification: Reporting Category 4</t>
  </si>
  <si>
    <t>01 -04, 00 = core form</t>
  </si>
  <si>
    <t>03-08, HS</t>
  </si>
  <si>
    <t>ReaTestLanguage</t>
  </si>
  <si>
    <t>Reading Test Language</t>
  </si>
  <si>
    <t xml:space="preserve">Alpha
E = English
S = Spanish
Blank = subject not applicable
</t>
  </si>
  <si>
    <t>0 - 6, blank                                                                               0 = Initially Fluent English Proficient – Student never EL
1 = Current EL Student
2 = Reclassified Fluent English Proficient-exited Year 1
3 = Reclassified Fluent English Proficient- exited Year 2
4 = Reclassified Fluent English Proficient – exited Year 3
5 = Reclassified Fluent English Proficient – exited Year 4
6 = Reclassified Fluent English Proficient – exited Year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</si>
</sst>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Fill="1"/>
    <xf numFmtId="49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/>
    </xf>
    <xf numFmtId="0" fontId="3" fillId="0" borderId="0" xfId="0" applyFont="1" applyFill="1"/>
    <xf numFmtId="0" fontId="2" fillId="0" borderId="0" xfId="0" applyNumberFormat="1" applyFont="1" applyFill="1"/>
    <xf numFmtId="49" fontId="4" fillId="0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</cellXfs>
  <cellStyles count="2">
    <cellStyle name="Normal" xfId="0" builtinId="0"/>
    <cellStyle name="Normal_Layou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tabSelected="1" topLeftCell="A4" workbookViewId="0">
      <selection activeCell="E16" sqref="E16"/>
    </sheetView>
  </sheetViews>
  <sheetFormatPr defaultColWidth="8.88671875" defaultRowHeight="14.4" x14ac:dyDescent="0.3"/>
  <cols>
    <col min="1" max="1" width="8" style="22" bestFit="1" customWidth="1"/>
    <col min="2" max="2" width="24" style="1" bestFit="1" customWidth="1"/>
    <col min="3" max="3" width="6.6640625" style="1" bestFit="1" customWidth="1"/>
    <col min="4" max="4" width="57.88671875" style="1" bestFit="1" customWidth="1"/>
    <col min="5" max="5" width="52.21875" style="1" customWidth="1"/>
    <col min="6" max="16384" width="8.88671875" style="1"/>
  </cols>
  <sheetData>
    <row r="1" spans="1:5" s="21" customFormat="1" ht="28.8" x14ac:dyDescent="0.3">
      <c r="A1" s="24" t="s">
        <v>0</v>
      </c>
      <c r="B1" s="25" t="s">
        <v>1</v>
      </c>
      <c r="C1" s="25" t="s">
        <v>2</v>
      </c>
      <c r="D1" s="25" t="s">
        <v>3</v>
      </c>
      <c r="E1" s="25" t="s">
        <v>4</v>
      </c>
    </row>
    <row r="2" spans="1:5" x14ac:dyDescent="0.3">
      <c r="A2" s="18">
        <f>ROW() -1</f>
        <v>1</v>
      </c>
      <c r="B2" s="3" t="s">
        <v>5</v>
      </c>
      <c r="C2" s="2">
        <v>9</v>
      </c>
      <c r="D2" s="4" t="s">
        <v>6</v>
      </c>
      <c r="E2" s="5" t="s">
        <v>7</v>
      </c>
    </row>
    <row r="3" spans="1:5" x14ac:dyDescent="0.3">
      <c r="A3" s="18">
        <f t="shared" ref="A3:A40" si="0">ROW() -1</f>
        <v>2</v>
      </c>
      <c r="B3" s="3" t="s">
        <v>8</v>
      </c>
      <c r="C3" s="2">
        <v>9</v>
      </c>
      <c r="D3" s="4" t="s">
        <v>9</v>
      </c>
      <c r="E3" s="5" t="s">
        <v>7</v>
      </c>
    </row>
    <row r="4" spans="1:5" x14ac:dyDescent="0.3">
      <c r="A4" s="18">
        <f t="shared" si="0"/>
        <v>3</v>
      </c>
      <c r="B4" s="3" t="s">
        <v>10</v>
      </c>
      <c r="C4" s="2">
        <v>3</v>
      </c>
      <c r="D4" s="4" t="s">
        <v>11</v>
      </c>
      <c r="E4" s="5" t="s">
        <v>7</v>
      </c>
    </row>
    <row r="5" spans="1:5" x14ac:dyDescent="0.3">
      <c r="A5" s="18">
        <f t="shared" si="0"/>
        <v>4</v>
      </c>
      <c r="B5" s="3" t="s">
        <v>12</v>
      </c>
      <c r="C5" s="2">
        <v>3</v>
      </c>
      <c r="D5" s="4" t="s">
        <v>13</v>
      </c>
      <c r="E5" s="5" t="s">
        <v>7</v>
      </c>
    </row>
    <row r="6" spans="1:5" x14ac:dyDescent="0.3">
      <c r="A6" s="18">
        <f t="shared" si="0"/>
        <v>5</v>
      </c>
      <c r="B6" s="3" t="s">
        <v>14</v>
      </c>
      <c r="C6" s="2">
        <v>3</v>
      </c>
      <c r="D6" s="4" t="s">
        <v>15</v>
      </c>
      <c r="E6" s="5" t="s">
        <v>7</v>
      </c>
    </row>
    <row r="7" spans="1:5" x14ac:dyDescent="0.3">
      <c r="A7" s="18">
        <f t="shared" si="0"/>
        <v>6</v>
      </c>
      <c r="B7" s="3" t="s">
        <v>16</v>
      </c>
      <c r="C7" s="2">
        <v>3</v>
      </c>
      <c r="D7" s="4" t="s">
        <v>17</v>
      </c>
      <c r="E7" s="5" t="s">
        <v>7</v>
      </c>
    </row>
    <row r="8" spans="1:5" x14ac:dyDescent="0.3">
      <c r="A8" s="18">
        <f t="shared" si="0"/>
        <v>7</v>
      </c>
      <c r="B8" s="3" t="s">
        <v>18</v>
      </c>
      <c r="C8" s="2">
        <v>2</v>
      </c>
      <c r="D8" s="4" t="s">
        <v>19</v>
      </c>
      <c r="E8" s="5" t="s">
        <v>20</v>
      </c>
    </row>
    <row r="9" spans="1:5" x14ac:dyDescent="0.3">
      <c r="A9" s="18">
        <f t="shared" si="0"/>
        <v>8</v>
      </c>
      <c r="B9" s="3" t="s">
        <v>21</v>
      </c>
      <c r="C9" s="2">
        <v>2</v>
      </c>
      <c r="D9" s="4" t="s">
        <v>22</v>
      </c>
      <c r="E9" s="5" t="s">
        <v>171</v>
      </c>
    </row>
    <row r="10" spans="1:5" x14ac:dyDescent="0.3">
      <c r="A10" s="18">
        <f t="shared" si="0"/>
        <v>9</v>
      </c>
      <c r="B10" s="3" t="s">
        <v>23</v>
      </c>
      <c r="C10" s="2" t="s">
        <v>24</v>
      </c>
      <c r="D10" s="4" t="s">
        <v>25</v>
      </c>
      <c r="E10" s="6" t="s">
        <v>26</v>
      </c>
    </row>
    <row r="11" spans="1:5" x14ac:dyDescent="0.3">
      <c r="A11" s="18">
        <f t="shared" si="0"/>
        <v>10</v>
      </c>
      <c r="B11" s="3" t="s">
        <v>27</v>
      </c>
      <c r="C11" s="2" t="s">
        <v>28</v>
      </c>
      <c r="D11" s="4" t="s">
        <v>29</v>
      </c>
      <c r="E11" s="6" t="s">
        <v>30</v>
      </c>
    </row>
    <row r="12" spans="1:5" x14ac:dyDescent="0.3">
      <c r="A12" s="18">
        <f t="shared" si="0"/>
        <v>11</v>
      </c>
      <c r="B12" s="3" t="s">
        <v>31</v>
      </c>
      <c r="C12" s="2">
        <v>1</v>
      </c>
      <c r="D12" s="4" t="s">
        <v>32</v>
      </c>
      <c r="E12" s="6" t="s">
        <v>26</v>
      </c>
    </row>
    <row r="13" spans="1:5" x14ac:dyDescent="0.3">
      <c r="A13" s="18">
        <f t="shared" si="0"/>
        <v>12</v>
      </c>
      <c r="B13" s="3" t="s">
        <v>33</v>
      </c>
      <c r="C13" s="2">
        <v>10</v>
      </c>
      <c r="D13" s="4" t="s">
        <v>34</v>
      </c>
      <c r="E13" s="5" t="s">
        <v>35</v>
      </c>
    </row>
    <row r="14" spans="1:5" x14ac:dyDescent="0.3">
      <c r="A14" s="18">
        <f t="shared" si="0"/>
        <v>13</v>
      </c>
      <c r="B14" s="3" t="s">
        <v>36</v>
      </c>
      <c r="C14" s="2">
        <v>1</v>
      </c>
      <c r="D14" s="4" t="s">
        <v>37</v>
      </c>
      <c r="E14" s="5" t="s">
        <v>38</v>
      </c>
    </row>
    <row r="15" spans="1:5" ht="72" x14ac:dyDescent="0.3">
      <c r="A15" s="18">
        <f t="shared" si="0"/>
        <v>14</v>
      </c>
      <c r="B15" s="3" t="s">
        <v>39</v>
      </c>
      <c r="C15" s="2">
        <v>1</v>
      </c>
      <c r="D15" s="4" t="s">
        <v>40</v>
      </c>
      <c r="E15" s="6" t="s">
        <v>41</v>
      </c>
    </row>
    <row r="16" spans="1:5" ht="115.8" customHeight="1" x14ac:dyDescent="0.3">
      <c r="A16" s="18">
        <f t="shared" si="0"/>
        <v>15</v>
      </c>
      <c r="B16" s="3" t="s">
        <v>42</v>
      </c>
      <c r="C16" s="2">
        <v>1</v>
      </c>
      <c r="D16" s="4" t="s">
        <v>43</v>
      </c>
      <c r="E16" s="23" t="s">
        <v>175</v>
      </c>
    </row>
    <row r="17" spans="1:5" x14ac:dyDescent="0.3">
      <c r="A17" s="18">
        <f t="shared" si="0"/>
        <v>16</v>
      </c>
      <c r="B17" s="3" t="s">
        <v>44</v>
      </c>
      <c r="C17" s="2">
        <v>1</v>
      </c>
      <c r="D17" s="4" t="s">
        <v>45</v>
      </c>
      <c r="E17" s="5" t="s">
        <v>46</v>
      </c>
    </row>
    <row r="18" spans="1:5" x14ac:dyDescent="0.3">
      <c r="A18" s="18">
        <f t="shared" si="0"/>
        <v>17</v>
      </c>
      <c r="B18" s="3" t="s">
        <v>47</v>
      </c>
      <c r="C18" s="2">
        <v>1</v>
      </c>
      <c r="D18" s="4" t="s">
        <v>48</v>
      </c>
      <c r="E18" s="5" t="s">
        <v>46</v>
      </c>
    </row>
    <row r="19" spans="1:5" x14ac:dyDescent="0.3">
      <c r="A19" s="18">
        <f t="shared" si="0"/>
        <v>18</v>
      </c>
      <c r="B19" s="3" t="s">
        <v>49</v>
      </c>
      <c r="C19" s="2">
        <v>1</v>
      </c>
      <c r="D19" s="4" t="s">
        <v>50</v>
      </c>
      <c r="E19" s="5" t="s">
        <v>46</v>
      </c>
    </row>
    <row r="20" spans="1:5" x14ac:dyDescent="0.3">
      <c r="A20" s="18">
        <f t="shared" si="0"/>
        <v>19</v>
      </c>
      <c r="B20" s="3" t="s">
        <v>51</v>
      </c>
      <c r="C20" s="2">
        <v>1</v>
      </c>
      <c r="D20" s="4" t="s">
        <v>52</v>
      </c>
      <c r="E20" s="5" t="s">
        <v>46</v>
      </c>
    </row>
    <row r="21" spans="1:5" x14ac:dyDescent="0.3">
      <c r="A21" s="18">
        <f t="shared" si="0"/>
        <v>20</v>
      </c>
      <c r="B21" s="3" t="s">
        <v>53</v>
      </c>
      <c r="C21" s="2">
        <v>1</v>
      </c>
      <c r="D21" s="4" t="s">
        <v>54</v>
      </c>
      <c r="E21" s="5" t="s">
        <v>46</v>
      </c>
    </row>
    <row r="22" spans="1:5" x14ac:dyDescent="0.3">
      <c r="A22" s="18">
        <f t="shared" si="0"/>
        <v>21</v>
      </c>
      <c r="B22" s="3" t="s">
        <v>55</v>
      </c>
      <c r="C22" s="2">
        <v>1</v>
      </c>
      <c r="D22" s="4" t="s">
        <v>56</v>
      </c>
      <c r="E22" s="5" t="s">
        <v>46</v>
      </c>
    </row>
    <row r="23" spans="1:5" x14ac:dyDescent="0.3">
      <c r="A23" s="18">
        <f t="shared" si="0"/>
        <v>22</v>
      </c>
      <c r="B23" s="3" t="s">
        <v>57</v>
      </c>
      <c r="C23" s="2">
        <v>1</v>
      </c>
      <c r="D23" s="4" t="s">
        <v>58</v>
      </c>
      <c r="E23" s="5" t="s">
        <v>46</v>
      </c>
    </row>
    <row r="24" spans="1:5" x14ac:dyDescent="0.3">
      <c r="A24" s="18">
        <f t="shared" si="0"/>
        <v>23</v>
      </c>
      <c r="B24" s="3" t="s">
        <v>59</v>
      </c>
      <c r="C24" s="2">
        <v>1</v>
      </c>
      <c r="D24" s="4" t="s">
        <v>60</v>
      </c>
      <c r="E24" s="5" t="s">
        <v>46</v>
      </c>
    </row>
    <row r="25" spans="1:5" x14ac:dyDescent="0.3">
      <c r="A25" s="18">
        <f t="shared" si="0"/>
        <v>24</v>
      </c>
      <c r="B25" s="3" t="s">
        <v>61</v>
      </c>
      <c r="C25" s="7">
        <v>25</v>
      </c>
      <c r="D25" s="8" t="s">
        <v>62</v>
      </c>
      <c r="E25" s="8" t="s">
        <v>63</v>
      </c>
    </row>
    <row r="26" spans="1:5" ht="43.2" x14ac:dyDescent="0.3">
      <c r="A26" s="18">
        <f t="shared" si="0"/>
        <v>25</v>
      </c>
      <c r="B26" s="3" t="s">
        <v>64</v>
      </c>
      <c r="C26" s="7">
        <v>10</v>
      </c>
      <c r="D26" s="8" t="s">
        <v>65</v>
      </c>
      <c r="E26" s="8" t="s">
        <v>66</v>
      </c>
    </row>
    <row r="27" spans="1:5" ht="72" x14ac:dyDescent="0.3">
      <c r="A27" s="18">
        <f t="shared" si="0"/>
        <v>26</v>
      </c>
      <c r="B27" s="14" t="s">
        <v>172</v>
      </c>
      <c r="C27" s="7">
        <v>1</v>
      </c>
      <c r="D27" s="8" t="s">
        <v>173</v>
      </c>
      <c r="E27" s="9" t="s">
        <v>174</v>
      </c>
    </row>
    <row r="28" spans="1:5" ht="72" x14ac:dyDescent="0.3">
      <c r="A28" s="18">
        <f t="shared" si="0"/>
        <v>27</v>
      </c>
      <c r="B28" s="3" t="s">
        <v>67</v>
      </c>
      <c r="C28" s="7">
        <v>1</v>
      </c>
      <c r="D28" s="10" t="s">
        <v>68</v>
      </c>
      <c r="E28" s="10" t="s">
        <v>69</v>
      </c>
    </row>
    <row r="29" spans="1:5" x14ac:dyDescent="0.3">
      <c r="A29" s="18">
        <f t="shared" si="0"/>
        <v>28</v>
      </c>
      <c r="B29" s="11" t="s">
        <v>71</v>
      </c>
      <c r="C29" s="12">
        <v>2</v>
      </c>
      <c r="D29" s="9" t="s">
        <v>72</v>
      </c>
      <c r="E29" s="8" t="s">
        <v>170</v>
      </c>
    </row>
    <row r="30" spans="1:5" ht="100.8" x14ac:dyDescent="0.3">
      <c r="A30" s="18">
        <f t="shared" si="0"/>
        <v>29</v>
      </c>
      <c r="B30" s="3" t="s">
        <v>73</v>
      </c>
      <c r="C30" s="7">
        <v>1</v>
      </c>
      <c r="D30" s="8" t="s">
        <v>74</v>
      </c>
      <c r="E30" s="9" t="s">
        <v>75</v>
      </c>
    </row>
    <row r="31" spans="1:5" ht="28.8" x14ac:dyDescent="0.3">
      <c r="A31" s="18">
        <f t="shared" si="0"/>
        <v>30</v>
      </c>
      <c r="B31" s="3" t="s">
        <v>77</v>
      </c>
      <c r="C31" s="7">
        <v>2</v>
      </c>
      <c r="D31" s="10" t="s">
        <v>78</v>
      </c>
      <c r="E31" s="10" t="s">
        <v>76</v>
      </c>
    </row>
    <row r="32" spans="1:5" ht="144" x14ac:dyDescent="0.3">
      <c r="A32" s="18">
        <f t="shared" si="0"/>
        <v>31</v>
      </c>
      <c r="B32" s="3" t="s">
        <v>79</v>
      </c>
      <c r="C32" s="7">
        <v>1</v>
      </c>
      <c r="D32" s="8" t="s">
        <v>80</v>
      </c>
      <c r="E32" s="10" t="s">
        <v>81</v>
      </c>
    </row>
    <row r="33" spans="1:5" x14ac:dyDescent="0.3">
      <c r="A33" s="18">
        <f t="shared" si="0"/>
        <v>32</v>
      </c>
      <c r="B33" s="3" t="s">
        <v>82</v>
      </c>
      <c r="C33" s="12">
        <v>20</v>
      </c>
      <c r="D33" s="9" t="s">
        <v>83</v>
      </c>
      <c r="E33" s="9" t="s">
        <v>70</v>
      </c>
    </row>
    <row r="34" spans="1:5" x14ac:dyDescent="0.3">
      <c r="A34" s="18">
        <f t="shared" si="0"/>
        <v>33</v>
      </c>
      <c r="B34" s="14" t="s">
        <v>85</v>
      </c>
      <c r="C34" s="15">
        <v>1</v>
      </c>
      <c r="D34" s="14" t="s">
        <v>86</v>
      </c>
      <c r="E34" s="16" t="s">
        <v>84</v>
      </c>
    </row>
    <row r="35" spans="1:5" x14ac:dyDescent="0.3">
      <c r="A35" s="18">
        <f t="shared" si="0"/>
        <v>34</v>
      </c>
      <c r="B35" s="14" t="s">
        <v>87</v>
      </c>
      <c r="C35" s="15">
        <v>1</v>
      </c>
      <c r="D35" s="14" t="s">
        <v>88</v>
      </c>
      <c r="E35" s="16" t="s">
        <v>84</v>
      </c>
    </row>
    <row r="36" spans="1:5" x14ac:dyDescent="0.3">
      <c r="A36" s="18">
        <f t="shared" si="0"/>
        <v>35</v>
      </c>
      <c r="B36" s="14" t="s">
        <v>89</v>
      </c>
      <c r="C36" s="15">
        <v>1</v>
      </c>
      <c r="D36" s="14" t="s">
        <v>90</v>
      </c>
      <c r="E36" s="16" t="s">
        <v>84</v>
      </c>
    </row>
    <row r="37" spans="1:5" x14ac:dyDescent="0.3">
      <c r="A37" s="18">
        <f t="shared" si="0"/>
        <v>36</v>
      </c>
      <c r="B37" s="14" t="s">
        <v>91</v>
      </c>
      <c r="C37" s="15">
        <v>1</v>
      </c>
      <c r="D37" s="14" t="s">
        <v>92</v>
      </c>
      <c r="E37" s="16" t="s">
        <v>84</v>
      </c>
    </row>
    <row r="38" spans="1:5" x14ac:dyDescent="0.3">
      <c r="A38" s="18">
        <f t="shared" si="0"/>
        <v>37</v>
      </c>
      <c r="B38" s="14" t="s">
        <v>93</v>
      </c>
      <c r="C38" s="15">
        <v>1</v>
      </c>
      <c r="D38" s="14" t="s">
        <v>94</v>
      </c>
      <c r="E38" s="16" t="s">
        <v>84</v>
      </c>
    </row>
    <row r="39" spans="1:5" x14ac:dyDescent="0.3">
      <c r="A39" s="18">
        <f t="shared" si="0"/>
        <v>38</v>
      </c>
      <c r="B39" s="14" t="s">
        <v>95</v>
      </c>
      <c r="C39" s="15">
        <v>1</v>
      </c>
      <c r="D39" s="14" t="s">
        <v>96</v>
      </c>
      <c r="E39" s="16" t="s">
        <v>84</v>
      </c>
    </row>
    <row r="40" spans="1:5" x14ac:dyDescent="0.3">
      <c r="A40" s="18">
        <f t="shared" si="0"/>
        <v>39</v>
      </c>
      <c r="B40" s="14" t="s">
        <v>97</v>
      </c>
      <c r="C40" s="15">
        <v>1</v>
      </c>
      <c r="D40" s="14" t="s">
        <v>98</v>
      </c>
      <c r="E40" s="16" t="s">
        <v>84</v>
      </c>
    </row>
    <row r="41" spans="1:5" x14ac:dyDescent="0.3">
      <c r="A41" s="18">
        <f t="shared" ref="A41:A53" si="1">ROW() -1</f>
        <v>40</v>
      </c>
      <c r="B41" s="14" t="s">
        <v>99</v>
      </c>
      <c r="C41" s="15">
        <v>1</v>
      </c>
      <c r="D41" s="14" t="s">
        <v>100</v>
      </c>
      <c r="E41" s="16" t="s">
        <v>84</v>
      </c>
    </row>
    <row r="42" spans="1:5" x14ac:dyDescent="0.3">
      <c r="A42" s="18">
        <f t="shared" si="1"/>
        <v>41</v>
      </c>
      <c r="B42" s="14" t="s">
        <v>101</v>
      </c>
      <c r="C42" s="15">
        <v>1</v>
      </c>
      <c r="D42" s="14" t="s">
        <v>102</v>
      </c>
      <c r="E42" s="16" t="s">
        <v>84</v>
      </c>
    </row>
    <row r="43" spans="1:5" x14ac:dyDescent="0.3">
      <c r="A43" s="18">
        <f t="shared" si="1"/>
        <v>42</v>
      </c>
      <c r="B43" s="14" t="s">
        <v>103</v>
      </c>
      <c r="C43" s="15">
        <v>1</v>
      </c>
      <c r="D43" s="14" t="s">
        <v>104</v>
      </c>
      <c r="E43" s="16" t="s">
        <v>84</v>
      </c>
    </row>
    <row r="44" spans="1:5" x14ac:dyDescent="0.3">
      <c r="A44" s="18">
        <f t="shared" si="1"/>
        <v>43</v>
      </c>
      <c r="B44" s="14" t="s">
        <v>105</v>
      </c>
      <c r="C44" s="15">
        <v>1</v>
      </c>
      <c r="D44" s="14" t="s">
        <v>106</v>
      </c>
      <c r="E44" s="16" t="s">
        <v>84</v>
      </c>
    </row>
    <row r="45" spans="1:5" x14ac:dyDescent="0.3">
      <c r="A45" s="18">
        <f t="shared" si="1"/>
        <v>44</v>
      </c>
      <c r="B45" s="14" t="s">
        <v>107</v>
      </c>
      <c r="C45" s="15">
        <v>1</v>
      </c>
      <c r="D45" s="14" t="s">
        <v>108</v>
      </c>
      <c r="E45" s="16" t="s">
        <v>84</v>
      </c>
    </row>
    <row r="46" spans="1:5" x14ac:dyDescent="0.3">
      <c r="A46" s="18">
        <f t="shared" si="1"/>
        <v>45</v>
      </c>
      <c r="B46" s="14" t="s">
        <v>109</v>
      </c>
      <c r="C46" s="15">
        <v>1</v>
      </c>
      <c r="D46" s="14" t="s">
        <v>110</v>
      </c>
      <c r="E46" s="16" t="s">
        <v>84</v>
      </c>
    </row>
    <row r="47" spans="1:5" x14ac:dyDescent="0.3">
      <c r="A47" s="18">
        <f t="shared" si="1"/>
        <v>46</v>
      </c>
      <c r="B47" s="14" t="s">
        <v>111</v>
      </c>
      <c r="C47" s="15">
        <v>1</v>
      </c>
      <c r="D47" s="14" t="s">
        <v>112</v>
      </c>
      <c r="E47" s="16" t="s">
        <v>84</v>
      </c>
    </row>
    <row r="48" spans="1:5" x14ac:dyDescent="0.3">
      <c r="A48" s="18">
        <f t="shared" si="1"/>
        <v>47</v>
      </c>
      <c r="B48" s="14" t="s">
        <v>113</v>
      </c>
      <c r="C48" s="15">
        <v>1</v>
      </c>
      <c r="D48" s="14" t="s">
        <v>114</v>
      </c>
      <c r="E48" s="16" t="s">
        <v>84</v>
      </c>
    </row>
    <row r="49" spans="1:5" x14ac:dyDescent="0.3">
      <c r="A49" s="18">
        <f t="shared" si="1"/>
        <v>48</v>
      </c>
      <c r="B49" s="14" t="s">
        <v>115</v>
      </c>
      <c r="C49" s="15">
        <v>1</v>
      </c>
      <c r="D49" s="14" t="s">
        <v>116</v>
      </c>
      <c r="E49" s="16" t="s">
        <v>84</v>
      </c>
    </row>
    <row r="50" spans="1:5" x14ac:dyDescent="0.3">
      <c r="A50" s="18">
        <f t="shared" si="1"/>
        <v>49</v>
      </c>
      <c r="B50" s="14" t="s">
        <v>117</v>
      </c>
      <c r="C50" s="15">
        <v>1</v>
      </c>
      <c r="D50" s="14" t="s">
        <v>118</v>
      </c>
      <c r="E50" s="16" t="s">
        <v>84</v>
      </c>
    </row>
    <row r="51" spans="1:5" x14ac:dyDescent="0.3">
      <c r="A51" s="18">
        <f t="shared" si="1"/>
        <v>50</v>
      </c>
      <c r="B51" s="14" t="s">
        <v>119</v>
      </c>
      <c r="C51" s="15">
        <v>1</v>
      </c>
      <c r="D51" s="14" t="s">
        <v>120</v>
      </c>
      <c r="E51" s="16" t="s">
        <v>84</v>
      </c>
    </row>
    <row r="52" spans="1:5" x14ac:dyDescent="0.3">
      <c r="A52" s="18">
        <f t="shared" si="1"/>
        <v>51</v>
      </c>
      <c r="B52" s="14" t="s">
        <v>121</v>
      </c>
      <c r="C52" s="15">
        <v>1</v>
      </c>
      <c r="D52" s="14" t="s">
        <v>122</v>
      </c>
      <c r="E52" s="16" t="s">
        <v>84</v>
      </c>
    </row>
    <row r="53" spans="1:5" x14ac:dyDescent="0.3">
      <c r="A53" s="18">
        <f t="shared" si="1"/>
        <v>52</v>
      </c>
      <c r="B53" s="14" t="s">
        <v>123</v>
      </c>
      <c r="C53" s="15">
        <v>1</v>
      </c>
      <c r="D53" s="14" t="s">
        <v>124</v>
      </c>
      <c r="E53" s="16" t="s">
        <v>84</v>
      </c>
    </row>
    <row r="54" spans="1:5" ht="28.8" x14ac:dyDescent="0.3">
      <c r="A54" s="18">
        <f t="shared" ref="A54:A67" si="2">ROW() -1</f>
        <v>53</v>
      </c>
      <c r="B54" s="3" t="s">
        <v>125</v>
      </c>
      <c r="C54" s="7">
        <v>1</v>
      </c>
      <c r="D54" s="8" t="s">
        <v>126</v>
      </c>
      <c r="E54" s="10" t="s">
        <v>127</v>
      </c>
    </row>
    <row r="55" spans="1:5" ht="28.8" x14ac:dyDescent="0.3">
      <c r="A55" s="18">
        <f t="shared" si="2"/>
        <v>54</v>
      </c>
      <c r="B55" s="3" t="s">
        <v>128</v>
      </c>
      <c r="C55" s="7">
        <v>1</v>
      </c>
      <c r="D55" s="8" t="s">
        <v>129</v>
      </c>
      <c r="E55" s="10" t="s">
        <v>127</v>
      </c>
    </row>
    <row r="56" spans="1:5" ht="28.8" x14ac:dyDescent="0.3">
      <c r="A56" s="18">
        <f t="shared" si="2"/>
        <v>55</v>
      </c>
      <c r="B56" s="3" t="s">
        <v>130</v>
      </c>
      <c r="C56" s="7">
        <v>1</v>
      </c>
      <c r="D56" s="8" t="s">
        <v>131</v>
      </c>
      <c r="E56" s="10" t="s">
        <v>127</v>
      </c>
    </row>
    <row r="57" spans="1:5" x14ac:dyDescent="0.3">
      <c r="A57" s="18">
        <f t="shared" si="2"/>
        <v>56</v>
      </c>
      <c r="B57" s="13" t="s">
        <v>132</v>
      </c>
      <c r="C57" s="19">
        <v>1</v>
      </c>
      <c r="D57" s="13" t="s">
        <v>133</v>
      </c>
      <c r="E57" s="20" t="s">
        <v>134</v>
      </c>
    </row>
    <row r="58" spans="1:5" ht="28.8" x14ac:dyDescent="0.3">
      <c r="A58" s="18">
        <f t="shared" si="2"/>
        <v>57</v>
      </c>
      <c r="B58" s="3" t="s">
        <v>140</v>
      </c>
      <c r="C58" s="7">
        <v>2</v>
      </c>
      <c r="D58" s="10" t="s">
        <v>141</v>
      </c>
      <c r="E58" s="10" t="s">
        <v>135</v>
      </c>
    </row>
    <row r="59" spans="1:5" ht="100.8" x14ac:dyDescent="0.3">
      <c r="A59" s="18">
        <f t="shared" si="2"/>
        <v>58</v>
      </c>
      <c r="B59" s="3" t="s">
        <v>142</v>
      </c>
      <c r="C59" s="7">
        <v>4</v>
      </c>
      <c r="D59" s="8" t="s">
        <v>143</v>
      </c>
      <c r="E59" s="8" t="s">
        <v>136</v>
      </c>
    </row>
    <row r="60" spans="1:5" ht="86.4" x14ac:dyDescent="0.3">
      <c r="A60" s="18">
        <f t="shared" si="2"/>
        <v>59</v>
      </c>
      <c r="B60" s="3" t="s">
        <v>144</v>
      </c>
      <c r="C60" s="7">
        <v>1</v>
      </c>
      <c r="D60" s="9" t="s">
        <v>145</v>
      </c>
      <c r="E60" s="8" t="s">
        <v>137</v>
      </c>
    </row>
    <row r="61" spans="1:5" x14ac:dyDescent="0.3">
      <c r="A61" s="18">
        <f t="shared" si="2"/>
        <v>60</v>
      </c>
      <c r="B61" s="3" t="s">
        <v>146</v>
      </c>
      <c r="C61" s="7">
        <v>3</v>
      </c>
      <c r="D61" s="8" t="s">
        <v>147</v>
      </c>
      <c r="E61" s="8" t="s">
        <v>7</v>
      </c>
    </row>
    <row r="62" spans="1:5" ht="43.2" x14ac:dyDescent="0.3">
      <c r="A62" s="18">
        <f t="shared" si="2"/>
        <v>61</v>
      </c>
      <c r="B62" s="3" t="s">
        <v>148</v>
      </c>
      <c r="C62" s="7">
        <v>4</v>
      </c>
      <c r="D62" s="8" t="s">
        <v>149</v>
      </c>
      <c r="E62" s="8" t="s">
        <v>138</v>
      </c>
    </row>
    <row r="63" spans="1:5" ht="43.2" x14ac:dyDescent="0.3">
      <c r="A63" s="18">
        <f t="shared" si="2"/>
        <v>62</v>
      </c>
      <c r="B63" s="3" t="s">
        <v>150</v>
      </c>
      <c r="C63" s="7">
        <v>4</v>
      </c>
      <c r="D63" s="8" t="s">
        <v>151</v>
      </c>
      <c r="E63" s="8" t="s">
        <v>139</v>
      </c>
    </row>
    <row r="64" spans="1:5" ht="28.8" x14ac:dyDescent="0.3">
      <c r="A64" s="18">
        <f t="shared" si="2"/>
        <v>63</v>
      </c>
      <c r="B64" s="3" t="s">
        <v>152</v>
      </c>
      <c r="C64" s="7">
        <v>3</v>
      </c>
      <c r="D64" s="17" t="s">
        <v>153</v>
      </c>
      <c r="E64" s="10" t="s">
        <v>135</v>
      </c>
    </row>
    <row r="65" spans="1:5" ht="28.8" x14ac:dyDescent="0.3">
      <c r="A65" s="18">
        <f t="shared" si="2"/>
        <v>64</v>
      </c>
      <c r="B65" s="3" t="s">
        <v>154</v>
      </c>
      <c r="C65" s="7">
        <v>3</v>
      </c>
      <c r="D65" s="17" t="s">
        <v>155</v>
      </c>
      <c r="E65" s="10" t="s">
        <v>135</v>
      </c>
    </row>
    <row r="66" spans="1:5" ht="28.8" x14ac:dyDescent="0.3">
      <c r="A66" s="18">
        <f t="shared" si="2"/>
        <v>65</v>
      </c>
      <c r="B66" s="3" t="s">
        <v>156</v>
      </c>
      <c r="C66" s="7">
        <v>3</v>
      </c>
      <c r="D66" s="17" t="s">
        <v>157</v>
      </c>
      <c r="E66" s="10" t="s">
        <v>135</v>
      </c>
    </row>
    <row r="67" spans="1:5" ht="28.8" x14ac:dyDescent="0.3">
      <c r="A67" s="18">
        <f t="shared" si="2"/>
        <v>66</v>
      </c>
      <c r="B67" s="3" t="s">
        <v>158</v>
      </c>
      <c r="C67" s="7">
        <v>3</v>
      </c>
      <c r="D67" s="17" t="s">
        <v>159</v>
      </c>
      <c r="E67" s="10" t="s">
        <v>135</v>
      </c>
    </row>
    <row r="68" spans="1:5" ht="43.2" x14ac:dyDescent="0.3">
      <c r="A68" s="18">
        <f t="shared" ref="A68:A71" si="3">ROW() -1</f>
        <v>67</v>
      </c>
      <c r="B68" s="3" t="s">
        <v>162</v>
      </c>
      <c r="C68" s="2" t="s">
        <v>160</v>
      </c>
      <c r="D68" s="4" t="s">
        <v>163</v>
      </c>
      <c r="E68" s="6" t="s">
        <v>161</v>
      </c>
    </row>
    <row r="69" spans="1:5" ht="43.2" x14ac:dyDescent="0.3">
      <c r="A69" s="18">
        <f t="shared" si="3"/>
        <v>68</v>
      </c>
      <c r="B69" s="3" t="s">
        <v>164</v>
      </c>
      <c r="C69" s="2" t="s">
        <v>160</v>
      </c>
      <c r="D69" s="4" t="s">
        <v>165</v>
      </c>
      <c r="E69" s="6" t="s">
        <v>161</v>
      </c>
    </row>
    <row r="70" spans="1:5" ht="43.2" x14ac:dyDescent="0.3">
      <c r="A70" s="18">
        <f t="shared" si="3"/>
        <v>69</v>
      </c>
      <c r="B70" s="3" t="s">
        <v>166</v>
      </c>
      <c r="C70" s="2" t="s">
        <v>160</v>
      </c>
      <c r="D70" s="4" t="s">
        <v>167</v>
      </c>
      <c r="E70" s="6" t="s">
        <v>161</v>
      </c>
    </row>
    <row r="71" spans="1:5" ht="43.2" x14ac:dyDescent="0.3">
      <c r="A71" s="18">
        <f t="shared" si="3"/>
        <v>70</v>
      </c>
      <c r="B71" s="3" t="s">
        <v>168</v>
      </c>
      <c r="C71" s="2" t="s">
        <v>160</v>
      </c>
      <c r="D71" s="4" t="s">
        <v>169</v>
      </c>
      <c r="E71" s="6" t="s">
        <v>161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P Documents" ma:contentTypeID="0x0101002B1133C8CB7CDD4B8C7008FE423714A700A2B8E73DA265B2479E2A77D8C5A200DC" ma:contentTypeVersion="13" ma:contentTypeDescription="used for ePMO libraries" ma:contentTypeScope="" ma:versionID="7d370fb63bb4c1b97bef9f0988c87dac">
  <xsd:schema xmlns:xsd="http://www.w3.org/2001/XMLSchema" xmlns:xs="http://www.w3.org/2001/XMLSchema" xmlns:p="http://schemas.microsoft.com/office/2006/metadata/properties" xmlns:ns2="8528e0a1-60f1-4fb9-abca-241e98559fa8" xmlns:ns3="ecb64733-1811-430c-8e7b-3457cebbf730" xmlns:ns5="http://schemas.microsoft.com/sharepoint/v4" targetNamespace="http://schemas.microsoft.com/office/2006/metadata/properties" ma:root="true" ma:fieldsID="46a941f05db1dbeb2b2f7ed17874bb99" ns2:_="" ns3:_="" ns5:_="">
    <xsd:import namespace="8528e0a1-60f1-4fb9-abca-241e98559fa8"/>
    <xsd:import namespace="ecb64733-1811-430c-8e7b-3457cebbf730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Year"/>
                <xsd:element ref="ns2:Program"/>
                <xsd:element ref="ns2:Project" minOccurs="0"/>
                <xsd:element ref="ns2:Spec_x0020_Type"/>
                <xsd:element ref="ns3:_dlc_DocId" minOccurs="0"/>
                <xsd:element ref="ns3:_dlc_DocIdUrl" minOccurs="0"/>
                <xsd:element ref="ns3:_dlc_DocIdPersistId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8e0a1-60f1-4fb9-abca-241e98559fa8" elementFormDefault="qualified">
    <xsd:import namespace="http://schemas.microsoft.com/office/2006/documentManagement/types"/>
    <xsd:import namespace="http://schemas.microsoft.com/office/infopath/2007/PartnerControls"/>
    <xsd:element name="Year" ma:index="1" ma:displayName="Year" ma:format="Dropdown" ma:internalName="Year">
      <xsd:simpleType>
        <xsd:restriction base="dms:Choice">
          <xsd:enumeration value="15-16"/>
          <xsd:enumeration value="14-15"/>
          <xsd:enumeration value="13-14"/>
        </xsd:restriction>
      </xsd:simpleType>
    </xsd:element>
    <xsd:element name="Program" ma:index="2" ma:displayName="Program" ma:description="" ma:format="Dropdown" ma:internalName="Program">
      <xsd:simpleType>
        <xsd:restriction base="dms:Choice">
          <xsd:enumeration value="College Board"/>
          <xsd:enumeration value="ERB"/>
          <xsd:enumeration value="Florida"/>
          <xsd:enumeration value="Maine"/>
          <xsd:enumeration value="Massachusetts"/>
          <xsd:enumeration value="Mississippi"/>
          <xsd:enumeration value="Montana"/>
          <xsd:enumeration value="NECAP"/>
          <xsd:enumeration value="Nevada"/>
          <xsd:enumeration value="New Hampshire"/>
          <xsd:enumeration value="New Mexico"/>
          <xsd:enumeration value="New York"/>
          <xsd:enumeration value="Oklahoma"/>
          <xsd:enumeration value="Pennsylvania"/>
          <xsd:enumeration value="Rhode Island"/>
          <xsd:enumeration value="Washington"/>
          <xsd:enumeration value="WIN"/>
          <xsd:enumeration value="NCSC"/>
        </xsd:restriction>
      </xsd:simpleType>
    </xsd:element>
    <xsd:element name="Project" ma:index="3" nillable="true" ma:displayName="Project" ma:description="" ma:internalName="Project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ternate"/>
                    <xsd:enumeration value="General"/>
                    <xsd:enumeration value="Retest"/>
                    <xsd:enumeration value="FieldTest"/>
                    <xsd:enumeration value="Accountability"/>
                    <xsd:enumeration value="Science"/>
                    <xsd:enumeration value="Scoring Audit"/>
                  </xsd:restriction>
                </xsd:simpleType>
              </xsd:element>
            </xsd:sequence>
          </xsd:extension>
        </xsd:complexContent>
      </xsd:complexType>
    </xsd:element>
    <xsd:element name="Spec_x0020_Type" ma:index="4" ma:displayName="Spec Type" ma:format="Dropdown" ma:internalName="Spec_x0020_Type">
      <xsd:simpleType>
        <xsd:restriction base="dms:Choice">
          <xsd:enumeration value="Analysis &amp; Reporting Decision Rules"/>
          <xsd:enumeration value="Data File Deliverable Layout"/>
          <xsd:enumeration value="Data Processing Specifications"/>
          <xsd:enumeration value="Data Processing View Layout"/>
          <xsd:enumeration value="Student Demographic File Layout"/>
          <xsd:enumeration value="Deployment Information"/>
          <xsd:enumeration value="Test Pla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64733-1811-430c-8e7b-3457cebbf73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6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 xmlns="8528e0a1-60f1-4fb9-abca-241e98559fa8">
      <Value>General</Value>
    </Project>
    <Spec_x0020_Type xmlns="8528e0a1-60f1-4fb9-abca-241e98559fa8">Data File Deliverable Layout</Spec_x0020_Type>
    <IconOverlay xmlns="http://schemas.microsoft.com/sharepoint/v4" xsi:nil="true"/>
    <Program xmlns="8528e0a1-60f1-4fb9-abca-241e98559fa8">New Mexico</Program>
    <Year xmlns="8528e0a1-60f1-4fb9-abca-241e98559fa8">14-15</Year>
    <_dlc_DocId xmlns="ecb64733-1811-430c-8e7b-3457cebbf730">DHHXJ33TZ7NF-1458-249</_dlc_DocId>
    <_dlc_DocIdUrl xmlns="ecb64733-1811-430c-8e7b-3457cebbf730">
      <Url>https://sharepoint.measuredprogress.org/DPTS/DRS/_layouts/DocIdRedir.aspx?ID=DHHXJ33TZ7NF-1458-249</Url>
      <Description>DHHXJ33TZ7NF-1458-249</Description>
    </_dlc_DocIdUrl>
  </documentManagement>
</p:properties>
</file>

<file path=customXml/itemProps1.xml><?xml version="1.0" encoding="utf-8"?>
<ds:datastoreItem xmlns:ds="http://schemas.openxmlformats.org/officeDocument/2006/customXml" ds:itemID="{0D846DB3-F22F-40B2-BDD9-971A68C807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8B41AA-EF5A-41AC-AC1D-B96356B8604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998EE53-7E99-4C22-BB74-AB53A2D675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28e0a1-60f1-4fb9-abca-241e98559fa8"/>
    <ds:schemaRef ds:uri="ecb64733-1811-430c-8e7b-3457cebbf730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F11883A-6041-4450-A104-38B032672E50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2D077247-4494-40FC-B44B-D2C7A8D95E20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4"/>
    <ds:schemaRef ds:uri="http://purl.org/dc/elements/1.1/"/>
    <ds:schemaRef ds:uri="ecb64733-1811-430c-8e7b-3457cebbf730"/>
    <ds:schemaRef ds:uri="8528e0a1-60f1-4fb9-abca-241e98559fa8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Student Results File Layout</dc:title>
  <dc:creator>Holly Emery</dc:creator>
  <cp:lastModifiedBy>Mara Allaire</cp:lastModifiedBy>
  <dcterms:created xsi:type="dcterms:W3CDTF">2014-02-11T16:59:20Z</dcterms:created>
  <dcterms:modified xsi:type="dcterms:W3CDTF">2018-08-07T16:20:45Z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DHHXJ33TZ7NF-1458-230</vt:lpwstr>
  </property>
  <property fmtid="{D5CDD505-2E9C-101B-9397-08002B2CF9AE}" pid="3" name="_dlc_DocIdItemGuid">
    <vt:lpwstr>6eae2a36-0168-4603-a834-8bd5c43aeb7c</vt:lpwstr>
  </property>
  <property fmtid="{D5CDD505-2E9C-101B-9397-08002B2CF9AE}" pid="4" name="_dlc_DocIdUrl">
    <vt:lpwstr>https://sharepoint.measuredprogress.org/DPTS/DRS/_layouts/DocIdRedir.aspx?ID=DHHXJ33TZ7NF-1458-230, DHHXJ33TZ7NF-1458-230</vt:lpwstr>
  </property>
  <property fmtid="{D5CDD505-2E9C-101B-9397-08002B2CF9AE}" pid="5" name="ContentTypeId">
    <vt:lpwstr>0x0101002B1133C8CB7CDD4B8C7008FE423714A700A2B8E73DA265B2479E2A77D8C5A200DC</vt:lpwstr>
  </property>
</Properties>
</file>